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forgalom" sheetId="1" r:id="rId1"/>
    <sheet name="szolg. jellege" sheetId="2" r:id="rId2"/>
    <sheet name="ügyfélszám" sheetId="3" r:id="rId3"/>
  </sheets>
  <calcPr calcId="145621"/>
</workbook>
</file>

<file path=xl/calcChain.xml><?xml version="1.0" encoding="utf-8"?>
<calcChain xmlns="http://schemas.openxmlformats.org/spreadsheetml/2006/main">
  <c r="F20" i="2" l="1"/>
  <c r="F22" i="1"/>
  <c r="G21" i="2" l="1"/>
  <c r="J21" i="2"/>
  <c r="I21" i="2"/>
  <c r="E21" i="3"/>
  <c r="D21" i="3"/>
  <c r="L15" i="2" l="1"/>
  <c r="L16" i="2"/>
  <c r="L17" i="2"/>
  <c r="O23" i="1"/>
  <c r="N23" i="1"/>
  <c r="I23" i="1"/>
  <c r="H23" i="1"/>
  <c r="G23" i="1"/>
  <c r="K17" i="1"/>
  <c r="K18" i="1"/>
  <c r="C21" i="3" l="1"/>
  <c r="B21" i="3"/>
  <c r="L19" i="2"/>
  <c r="L18" i="2"/>
  <c r="L14" i="2"/>
  <c r="L13" i="2"/>
  <c r="F13" i="2"/>
  <c r="L12" i="2"/>
  <c r="F10" i="2"/>
  <c r="L8" i="2"/>
  <c r="L7" i="2"/>
  <c r="L6" i="2"/>
  <c r="L5" i="2"/>
  <c r="H21" i="2"/>
  <c r="E21" i="2"/>
  <c r="D21" i="2"/>
  <c r="C21" i="2"/>
  <c r="B21" i="2"/>
  <c r="F19" i="2"/>
  <c r="F18" i="2"/>
  <c r="F17" i="2"/>
  <c r="F16" i="2"/>
  <c r="F15" i="2"/>
  <c r="F14" i="2"/>
  <c r="F8" i="2"/>
  <c r="F7" i="2"/>
  <c r="F6" i="2"/>
  <c r="F5" i="2"/>
  <c r="F4" i="2"/>
  <c r="L21" i="2" l="1"/>
  <c r="F21" i="2"/>
  <c r="K21" i="1"/>
  <c r="K10" i="1"/>
  <c r="K23" i="1" l="1"/>
  <c r="M23" i="1"/>
  <c r="L23" i="1"/>
  <c r="E23" i="1"/>
  <c r="D23" i="1"/>
  <c r="C23" i="1"/>
  <c r="B23" i="1"/>
  <c r="F21" i="1"/>
  <c r="F20" i="1"/>
  <c r="F19" i="1"/>
  <c r="F18" i="1"/>
  <c r="F17" i="1"/>
  <c r="F10" i="1"/>
  <c r="F8" i="1"/>
  <c r="F7" i="1"/>
  <c r="F23" i="1" l="1"/>
</calcChain>
</file>

<file path=xl/sharedStrings.xml><?xml version="1.0" encoding="utf-8"?>
<sst xmlns="http://schemas.openxmlformats.org/spreadsheetml/2006/main" count="99" uniqueCount="40">
  <si>
    <t>Szervezet</t>
  </si>
  <si>
    <t>belföld</t>
  </si>
  <si>
    <t>export</t>
  </si>
  <si>
    <t>összesen</t>
  </si>
  <si>
    <t>import</t>
  </si>
  <si>
    <t>cross border</t>
  </si>
  <si>
    <t>bruttó</t>
  </si>
  <si>
    <t>nettó</t>
  </si>
  <si>
    <t>2015. I. félév</t>
  </si>
  <si>
    <t>Budapest Bank</t>
  </si>
  <si>
    <t>Central Faktor</t>
  </si>
  <si>
    <t>Díjbeszedő Zrt.</t>
  </si>
  <si>
    <t>Erste Bank</t>
  </si>
  <si>
    <t>Eurotrade Capital</t>
  </si>
  <si>
    <t>GLOBAL Faktor</t>
  </si>
  <si>
    <t xml:space="preserve">Laurus </t>
  </si>
  <si>
    <t>Leszámitolóház</t>
  </si>
  <si>
    <t>Magyar Követeléskez.</t>
  </si>
  <si>
    <t>MKB Bank</t>
  </si>
  <si>
    <t>OTP Bank</t>
  </si>
  <si>
    <t>Raiffeisen</t>
  </si>
  <si>
    <t>Takarék Faktorház</t>
  </si>
  <si>
    <t>Unicredit</t>
  </si>
  <si>
    <t>Összesen</t>
  </si>
  <si>
    <t>2016. I. félév</t>
  </si>
  <si>
    <t>Bruttó faktorált forgalom</t>
  </si>
  <si>
    <t>Kihelyezett állomány</t>
  </si>
  <si>
    <t>Magnetbank</t>
  </si>
  <si>
    <t>visszker.</t>
  </si>
  <si>
    <t>visszker. nélk.</t>
  </si>
  <si>
    <t>csak nyilvántart.</t>
  </si>
  <si>
    <t>kétes köv.</t>
  </si>
  <si>
    <t>invoice disc.</t>
  </si>
  <si>
    <t>Ügyfélszám</t>
  </si>
  <si>
    <t>összes</t>
  </si>
  <si>
    <t>aktív</t>
  </si>
  <si>
    <t>CIB Faktor</t>
  </si>
  <si>
    <t>2016. I. félévi adatok, md. HUF</t>
  </si>
  <si>
    <t>Egyéb Faktor</t>
  </si>
  <si>
    <t>Forgalom a szolgáltatás jellege szerint, md. HUF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</si>
</sst>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 applyAlignment="1">
      <alignment horizontal="center"/>
    </xf>
    <xf numFmtId="0" fontId="0" fillId="3" borderId="12" xfId="0" applyFill="1" applyBorder="1"/>
    <xf numFmtId="0" fontId="0" fillId="3" borderId="11" xfId="0" applyFill="1" applyBorder="1" applyAlignment="1">
      <alignment horizontal="right"/>
    </xf>
    <xf numFmtId="0" fontId="0" fillId="3" borderId="11" xfId="0" applyFill="1" applyBorder="1" applyAlignment="1"/>
    <xf numFmtId="0" fontId="3" fillId="2" borderId="10" xfId="0" applyFont="1" applyFill="1" applyBorder="1" applyAlignment="1">
      <alignment horizontal="left"/>
    </xf>
    <xf numFmtId="0" fontId="0" fillId="3" borderId="12" xfId="0" applyFill="1" applyBorder="1" applyAlignment="1">
      <alignment horizontal="right"/>
    </xf>
    <xf numFmtId="0" fontId="0" fillId="3" borderId="12" xfId="0" applyFill="1" applyBorder="1" applyAlignment="1"/>
    <xf numFmtId="0" fontId="3" fillId="2" borderId="8" xfId="0" applyFont="1" applyFill="1" applyBorder="1" applyAlignment="1">
      <alignment horizontal="left"/>
    </xf>
    <xf numFmtId="0" fontId="0" fillId="3" borderId="6" xfId="0" applyFill="1" applyBorder="1"/>
    <xf numFmtId="0" fontId="0" fillId="3" borderId="6" xfId="0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" borderId="13" xfId="0" applyFill="1" applyBorder="1" applyAlignment="1"/>
    <xf numFmtId="0" fontId="1" fillId="2" borderId="13" xfId="0" applyFont="1" applyFill="1" applyBorder="1"/>
    <xf numFmtId="0" fontId="1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/>
    <xf numFmtId="0" fontId="0" fillId="2" borderId="10" xfId="0" applyFill="1" applyBorder="1"/>
    <xf numFmtId="0" fontId="0" fillId="3" borderId="11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8" xfId="0" applyFill="1" applyBorder="1"/>
    <xf numFmtId="0" fontId="1" fillId="2" borderId="8" xfId="0" applyFont="1" applyFill="1" applyBorder="1"/>
    <xf numFmtId="0" fontId="6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0" xfId="0" applyFont="1" applyFill="1" applyBorder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A23" sqref="A23"/>
    </sheetView>
  </sheetViews>
  <sheetFormatPr defaultRowHeight="15" x14ac:dyDescent="0.25"/>
  <cols>
    <col min="1" max="1" width="22.42578125" customWidth="1"/>
    <col min="5" max="5" width="14.140625" customWidth="1"/>
    <col min="6" max="11" width="11.140625" customWidth="1"/>
    <col min="15" max="15" width="12.5703125" customWidth="1"/>
  </cols>
  <sheetData>
    <row r="1" spans="1:15" ht="18.75" customHeight="1" x14ac:dyDescent="0.25">
      <c r="A1" s="35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</row>
    <row r="2" spans="1:15" ht="15.75" thickBo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  <c r="M2" s="40"/>
      <c r="N2" s="40"/>
      <c r="O2" s="41"/>
    </row>
    <row r="3" spans="1:15" ht="16.5" thickBot="1" x14ac:dyDescent="0.3">
      <c r="A3" s="15" t="s">
        <v>0</v>
      </c>
      <c r="B3" s="16"/>
      <c r="C3" s="16"/>
      <c r="D3" s="16"/>
      <c r="E3" s="16"/>
      <c r="F3" s="16"/>
      <c r="G3" s="17" t="s">
        <v>25</v>
      </c>
      <c r="H3" s="17"/>
      <c r="I3" s="16"/>
      <c r="J3" s="16"/>
      <c r="K3" s="16"/>
      <c r="L3" s="12"/>
      <c r="M3" s="13"/>
      <c r="N3" s="19" t="s">
        <v>26</v>
      </c>
      <c r="O3" s="20"/>
    </row>
    <row r="4" spans="1:15" ht="15.75" thickBot="1" x14ac:dyDescent="0.3">
      <c r="A4" s="1"/>
      <c r="B4" s="2" t="s">
        <v>1</v>
      </c>
      <c r="C4" s="2" t="s">
        <v>2</v>
      </c>
      <c r="D4" s="2" t="s">
        <v>4</v>
      </c>
      <c r="E4" s="2" t="s">
        <v>5</v>
      </c>
      <c r="F4" s="2" t="s">
        <v>3</v>
      </c>
      <c r="G4" s="2" t="s">
        <v>1</v>
      </c>
      <c r="H4" s="2" t="s">
        <v>2</v>
      </c>
      <c r="I4" s="2" t="s">
        <v>4</v>
      </c>
      <c r="J4" s="2" t="s">
        <v>5</v>
      </c>
      <c r="K4" s="2" t="s">
        <v>3</v>
      </c>
      <c r="L4" s="18" t="s">
        <v>6</v>
      </c>
      <c r="M4" s="18" t="s">
        <v>7</v>
      </c>
      <c r="N4" s="18" t="s">
        <v>6</v>
      </c>
      <c r="O4" s="18" t="s">
        <v>7</v>
      </c>
    </row>
    <row r="5" spans="1:15" ht="15.75" thickBot="1" x14ac:dyDescent="0.3">
      <c r="A5" s="1"/>
      <c r="B5" s="33" t="s">
        <v>8</v>
      </c>
      <c r="C5" s="42"/>
      <c r="D5" s="42"/>
      <c r="E5" s="42"/>
      <c r="F5" s="34"/>
      <c r="G5" s="33" t="s">
        <v>24</v>
      </c>
      <c r="H5" s="42"/>
      <c r="I5" s="42"/>
      <c r="J5" s="42"/>
      <c r="K5" s="34"/>
      <c r="L5" s="33" t="s">
        <v>8</v>
      </c>
      <c r="M5" s="34"/>
      <c r="N5" s="33" t="s">
        <v>24</v>
      </c>
      <c r="O5" s="34"/>
    </row>
    <row r="6" spans="1:15" x14ac:dyDescent="0.25">
      <c r="A6" s="1" t="s">
        <v>9</v>
      </c>
      <c r="B6" s="3">
        <v>8.9</v>
      </c>
      <c r="C6" s="3"/>
      <c r="D6" s="3"/>
      <c r="E6" s="3"/>
      <c r="F6" s="3">
        <v>8.9</v>
      </c>
      <c r="G6" s="3">
        <v>5</v>
      </c>
      <c r="H6" s="3"/>
      <c r="I6" s="3"/>
      <c r="J6" s="3"/>
      <c r="K6" s="3">
        <v>5</v>
      </c>
      <c r="L6" s="4">
        <v>5.0999999999999996</v>
      </c>
      <c r="M6" s="5">
        <v>3.3</v>
      </c>
      <c r="N6" s="5">
        <v>0.9</v>
      </c>
      <c r="O6" s="5">
        <v>0.8</v>
      </c>
    </row>
    <row r="7" spans="1:15" x14ac:dyDescent="0.25">
      <c r="A7" s="6" t="s">
        <v>10</v>
      </c>
      <c r="B7" s="3">
        <v>18.2</v>
      </c>
      <c r="C7" s="3">
        <v>0.8</v>
      </c>
      <c r="D7" s="3"/>
      <c r="E7" s="3"/>
      <c r="F7" s="3">
        <f>SUM(B7:D7)</f>
        <v>19</v>
      </c>
      <c r="G7" s="3">
        <v>14</v>
      </c>
      <c r="H7" s="3">
        <v>0.4</v>
      </c>
      <c r="I7" s="3"/>
      <c r="J7" s="3"/>
      <c r="K7" s="3">
        <v>14.4</v>
      </c>
      <c r="L7" s="7">
        <v>3.2</v>
      </c>
      <c r="M7" s="8">
        <v>2.6</v>
      </c>
      <c r="N7" s="8">
        <v>3.2</v>
      </c>
      <c r="O7" s="8">
        <v>2.4</v>
      </c>
    </row>
    <row r="8" spans="1:15" x14ac:dyDescent="0.25">
      <c r="A8" s="6" t="s">
        <v>36</v>
      </c>
      <c r="B8" s="3">
        <v>55.9</v>
      </c>
      <c r="C8" s="3">
        <v>9.6999999999999993</v>
      </c>
      <c r="D8" s="3"/>
      <c r="E8" s="3"/>
      <c r="F8" s="3">
        <f>SUM(B8:D8)</f>
        <v>65.599999999999994</v>
      </c>
      <c r="G8" s="3">
        <v>55.9</v>
      </c>
      <c r="H8" s="3">
        <v>9.6999999999999993</v>
      </c>
      <c r="I8" s="3"/>
      <c r="J8" s="3"/>
      <c r="K8" s="3">
        <v>65.599999999999994</v>
      </c>
      <c r="L8" s="7">
        <v>14.7</v>
      </c>
      <c r="M8" s="8">
        <v>12.6</v>
      </c>
      <c r="N8" s="8">
        <v>14.7</v>
      </c>
      <c r="O8" s="8">
        <v>12.6</v>
      </c>
    </row>
    <row r="9" spans="1:15" x14ac:dyDescent="0.25">
      <c r="A9" s="6" t="s">
        <v>11</v>
      </c>
      <c r="B9" s="3">
        <v>33.6</v>
      </c>
      <c r="C9" s="3"/>
      <c r="D9" s="3"/>
      <c r="E9" s="3"/>
      <c r="F9" s="3">
        <v>33.6</v>
      </c>
      <c r="G9" s="3">
        <v>34.6</v>
      </c>
      <c r="H9" s="3"/>
      <c r="I9" s="3"/>
      <c r="J9" s="3"/>
      <c r="K9" s="3">
        <v>34.6</v>
      </c>
      <c r="L9" s="7">
        <v>16.8</v>
      </c>
      <c r="M9" s="8">
        <v>15</v>
      </c>
      <c r="N9" s="8">
        <v>16.399999999999999</v>
      </c>
      <c r="O9" s="8">
        <v>14.9</v>
      </c>
    </row>
    <row r="10" spans="1:15" x14ac:dyDescent="0.25">
      <c r="A10" s="6" t="s">
        <v>12</v>
      </c>
      <c r="B10" s="3">
        <v>30.6</v>
      </c>
      <c r="C10" s="3">
        <v>8</v>
      </c>
      <c r="D10" s="3">
        <v>2.8</v>
      </c>
      <c r="E10" s="3"/>
      <c r="F10" s="3">
        <f>SUM(B10:D10)</f>
        <v>41.4</v>
      </c>
      <c r="G10" s="3">
        <v>31.6</v>
      </c>
      <c r="H10" s="3">
        <v>8.4</v>
      </c>
      <c r="I10" s="3">
        <v>2.6</v>
      </c>
      <c r="J10" s="3"/>
      <c r="K10" s="3">
        <f>SUM(G10:J10)</f>
        <v>42.6</v>
      </c>
      <c r="L10" s="7">
        <v>8.6</v>
      </c>
      <c r="M10" s="8">
        <v>5.6</v>
      </c>
      <c r="N10" s="8">
        <v>10.7</v>
      </c>
      <c r="O10" s="8">
        <v>7.4</v>
      </c>
    </row>
    <row r="11" spans="1:15" x14ac:dyDescent="0.25">
      <c r="A11" s="6" t="s">
        <v>13</v>
      </c>
      <c r="B11" s="3">
        <v>0.9</v>
      </c>
      <c r="C11" s="3"/>
      <c r="D11" s="3"/>
      <c r="E11" s="3"/>
      <c r="F11" s="3">
        <v>0.9</v>
      </c>
      <c r="G11" s="3">
        <v>1.3</v>
      </c>
      <c r="H11" s="3"/>
      <c r="I11" s="3"/>
      <c r="J11" s="3"/>
      <c r="K11" s="3">
        <v>1.3</v>
      </c>
      <c r="L11" s="7">
        <v>0.3</v>
      </c>
      <c r="M11" s="8">
        <v>0.2</v>
      </c>
      <c r="N11" s="8">
        <v>0.4</v>
      </c>
      <c r="O11" s="8">
        <v>0.3</v>
      </c>
    </row>
    <row r="12" spans="1:15" x14ac:dyDescent="0.25">
      <c r="A12" s="6" t="s">
        <v>14</v>
      </c>
      <c r="B12" s="3">
        <v>4.7</v>
      </c>
      <c r="C12" s="3"/>
      <c r="D12" s="3"/>
      <c r="E12" s="3"/>
      <c r="F12" s="3">
        <v>4.7</v>
      </c>
      <c r="G12" s="3">
        <v>2.4</v>
      </c>
      <c r="H12" s="3"/>
      <c r="I12" s="3"/>
      <c r="J12" s="3"/>
      <c r="K12" s="3">
        <v>2.4</v>
      </c>
      <c r="L12" s="7">
        <v>2.7</v>
      </c>
      <c r="M12" s="8">
        <v>1.3</v>
      </c>
      <c r="N12" s="8">
        <v>3.2</v>
      </c>
      <c r="O12" s="8">
        <v>1.2</v>
      </c>
    </row>
    <row r="13" spans="1:15" x14ac:dyDescent="0.25">
      <c r="A13" s="6" t="s">
        <v>15</v>
      </c>
      <c r="B13" s="3">
        <v>3</v>
      </c>
      <c r="C13" s="3"/>
      <c r="D13" s="3"/>
      <c r="E13" s="3"/>
      <c r="F13" s="3">
        <v>3</v>
      </c>
      <c r="G13" s="3">
        <v>2.1</v>
      </c>
      <c r="H13" s="3"/>
      <c r="I13" s="3"/>
      <c r="J13" s="3"/>
      <c r="K13" s="3">
        <v>2.1</v>
      </c>
      <c r="L13" s="7">
        <v>1.4</v>
      </c>
      <c r="M13" s="8">
        <v>0.3</v>
      </c>
      <c r="N13" s="8">
        <v>0.7</v>
      </c>
      <c r="O13" s="8">
        <v>0.1</v>
      </c>
    </row>
    <row r="14" spans="1:15" x14ac:dyDescent="0.25">
      <c r="A14" s="6" t="s">
        <v>16</v>
      </c>
      <c r="B14" s="3">
        <v>0.3</v>
      </c>
      <c r="C14" s="3"/>
      <c r="D14" s="3"/>
      <c r="E14" s="3"/>
      <c r="F14" s="3">
        <v>0.3</v>
      </c>
      <c r="G14" s="3">
        <v>0.8</v>
      </c>
      <c r="H14" s="3"/>
      <c r="I14" s="3"/>
      <c r="J14" s="3"/>
      <c r="K14" s="3">
        <v>0.8</v>
      </c>
      <c r="L14" s="7">
        <v>0.2</v>
      </c>
      <c r="M14" s="8">
        <v>0.1</v>
      </c>
      <c r="N14" s="8">
        <v>0.3</v>
      </c>
      <c r="O14" s="8">
        <v>0.3</v>
      </c>
    </row>
    <row r="15" spans="1:15" x14ac:dyDescent="0.25">
      <c r="A15" s="6" t="s">
        <v>27</v>
      </c>
      <c r="B15" s="3">
        <v>4.5999999999999996</v>
      </c>
      <c r="C15" s="3"/>
      <c r="D15" s="3">
        <v>0.1</v>
      </c>
      <c r="E15" s="3"/>
      <c r="F15" s="3">
        <v>4.7</v>
      </c>
      <c r="G15" s="3">
        <v>11.1</v>
      </c>
      <c r="H15" s="3">
        <v>0.1</v>
      </c>
      <c r="I15" s="3"/>
      <c r="J15" s="3"/>
      <c r="K15" s="3">
        <v>11.2</v>
      </c>
      <c r="L15" s="7">
        <v>1.7</v>
      </c>
      <c r="M15" s="8">
        <v>1.4</v>
      </c>
      <c r="N15" s="8">
        <v>2.1</v>
      </c>
      <c r="O15" s="8">
        <v>1.8</v>
      </c>
    </row>
    <row r="16" spans="1:15" x14ac:dyDescent="0.25">
      <c r="A16" s="6" t="s">
        <v>17</v>
      </c>
      <c r="B16" s="3">
        <v>3.6</v>
      </c>
      <c r="C16" s="3"/>
      <c r="D16" s="3"/>
      <c r="E16" s="3"/>
      <c r="F16" s="3">
        <v>3.6</v>
      </c>
      <c r="G16" s="3">
        <v>2.1</v>
      </c>
      <c r="H16" s="3"/>
      <c r="I16" s="3"/>
      <c r="J16" s="3"/>
      <c r="K16" s="3">
        <v>2.1</v>
      </c>
      <c r="L16" s="7">
        <v>2.4</v>
      </c>
      <c r="M16" s="8">
        <v>2.4</v>
      </c>
      <c r="N16" s="8">
        <v>1.3</v>
      </c>
      <c r="O16" s="8">
        <v>1.2</v>
      </c>
    </row>
    <row r="17" spans="1:15" x14ac:dyDescent="0.25">
      <c r="A17" s="6" t="s">
        <v>18</v>
      </c>
      <c r="B17" s="3">
        <v>48.6</v>
      </c>
      <c r="C17" s="3">
        <v>4.8</v>
      </c>
      <c r="D17" s="3">
        <v>1.6</v>
      </c>
      <c r="E17" s="3"/>
      <c r="F17" s="3">
        <f>SUM(B17:D17)</f>
        <v>55</v>
      </c>
      <c r="G17" s="3">
        <v>55.5</v>
      </c>
      <c r="H17" s="3">
        <v>4.5</v>
      </c>
      <c r="I17" s="3"/>
      <c r="J17" s="3"/>
      <c r="K17" s="3">
        <f>SUM(G17:J17)</f>
        <v>60</v>
      </c>
      <c r="L17" s="7">
        <v>15.6</v>
      </c>
      <c r="M17" s="8">
        <v>13.4</v>
      </c>
      <c r="N17" s="8">
        <v>16.8</v>
      </c>
      <c r="O17" s="8">
        <v>14.3</v>
      </c>
    </row>
    <row r="18" spans="1:15" x14ac:dyDescent="0.25">
      <c r="A18" s="6" t="s">
        <v>19</v>
      </c>
      <c r="B18" s="3">
        <v>199.9</v>
      </c>
      <c r="C18" s="3">
        <v>1</v>
      </c>
      <c r="D18" s="3"/>
      <c r="E18" s="3"/>
      <c r="F18" s="3">
        <f>SUM(B18:D18)</f>
        <v>200.9</v>
      </c>
      <c r="G18" s="3">
        <v>379.9</v>
      </c>
      <c r="H18" s="3">
        <v>2.7</v>
      </c>
      <c r="I18" s="3"/>
      <c r="J18" s="3"/>
      <c r="K18" s="3">
        <f>SUM(G18:J18)</f>
        <v>382.59999999999997</v>
      </c>
      <c r="L18" s="7">
        <v>26.4</v>
      </c>
      <c r="M18" s="8">
        <v>18.2</v>
      </c>
      <c r="N18" s="8">
        <v>75.2</v>
      </c>
      <c r="O18" s="8">
        <v>67.7</v>
      </c>
    </row>
    <row r="19" spans="1:15" x14ac:dyDescent="0.25">
      <c r="A19" s="6" t="s">
        <v>20</v>
      </c>
      <c r="B19" s="3">
        <v>18.399999999999999</v>
      </c>
      <c r="C19" s="3">
        <v>0.2</v>
      </c>
      <c r="D19" s="3"/>
      <c r="E19" s="3">
        <v>7.9</v>
      </c>
      <c r="F19" s="3">
        <f>SUM(B19:E19)</f>
        <v>26.5</v>
      </c>
      <c r="G19" s="3">
        <v>18.7</v>
      </c>
      <c r="H19" s="3">
        <v>0.8</v>
      </c>
      <c r="I19" s="3"/>
      <c r="J19" s="3"/>
      <c r="K19" s="3">
        <v>19.5</v>
      </c>
      <c r="L19" s="7"/>
      <c r="M19" s="8">
        <v>5.3</v>
      </c>
      <c r="N19" s="8"/>
      <c r="O19" s="8">
        <v>5.2</v>
      </c>
    </row>
    <row r="20" spans="1:15" x14ac:dyDescent="0.25">
      <c r="A20" s="6" t="s">
        <v>21</v>
      </c>
      <c r="B20" s="3">
        <v>11.9</v>
      </c>
      <c r="C20" s="3">
        <v>2</v>
      </c>
      <c r="D20" s="3"/>
      <c r="E20" s="3"/>
      <c r="F20" s="3">
        <f>SUM(B20:D20)</f>
        <v>13.9</v>
      </c>
      <c r="G20" s="3">
        <v>13</v>
      </c>
      <c r="H20" s="3">
        <v>1</v>
      </c>
      <c r="I20" s="3"/>
      <c r="J20" s="3"/>
      <c r="K20" s="3">
        <v>14</v>
      </c>
      <c r="L20" s="7">
        <v>3.9</v>
      </c>
      <c r="M20" s="8">
        <v>3.1</v>
      </c>
      <c r="N20" s="8">
        <v>3.1</v>
      </c>
      <c r="O20" s="8">
        <v>2.5</v>
      </c>
    </row>
    <row r="21" spans="1:15" ht="15.75" thickBot="1" x14ac:dyDescent="0.3">
      <c r="A21" s="6" t="s">
        <v>22</v>
      </c>
      <c r="B21" s="3">
        <v>59.5</v>
      </c>
      <c r="C21" s="3">
        <v>9</v>
      </c>
      <c r="D21" s="3">
        <v>7</v>
      </c>
      <c r="E21" s="3"/>
      <c r="F21" s="3">
        <f>SUM(B21:D21)</f>
        <v>75.5</v>
      </c>
      <c r="G21" s="3">
        <v>102.8</v>
      </c>
      <c r="H21" s="3">
        <v>8.6</v>
      </c>
      <c r="I21" s="3">
        <v>10.3</v>
      </c>
      <c r="J21" s="3"/>
      <c r="K21" s="3">
        <f>SUM(G21:J21)</f>
        <v>121.69999999999999</v>
      </c>
      <c r="L21" s="7">
        <v>25.8</v>
      </c>
      <c r="M21" s="8">
        <v>22.5</v>
      </c>
      <c r="N21" s="14">
        <v>28.3</v>
      </c>
      <c r="O21" s="14">
        <v>25</v>
      </c>
    </row>
    <row r="22" spans="1:15" ht="15.75" thickBot="1" x14ac:dyDescent="0.3">
      <c r="A22" s="6" t="s">
        <v>38</v>
      </c>
      <c r="B22" s="3">
        <v>2.6</v>
      </c>
      <c r="C22" s="3"/>
      <c r="D22" s="3"/>
      <c r="E22" s="3"/>
      <c r="F22" s="3">
        <f>SUM(B22:D22)</f>
        <v>2.6</v>
      </c>
      <c r="G22" s="3">
        <v>1.8</v>
      </c>
      <c r="H22" s="3"/>
      <c r="I22" s="3"/>
      <c r="J22" s="3"/>
      <c r="K22" s="3">
        <v>1.8</v>
      </c>
      <c r="L22" s="7">
        <v>0.9</v>
      </c>
      <c r="M22" s="8">
        <v>0.7</v>
      </c>
      <c r="N22" s="8">
        <v>0.9</v>
      </c>
      <c r="O22" s="8">
        <v>0.7</v>
      </c>
    </row>
    <row r="23" spans="1:15" ht="15.75" thickBot="1" x14ac:dyDescent="0.3">
      <c r="A23" s="9" t="s">
        <v>23</v>
      </c>
      <c r="B23" s="10">
        <f t="shared" ref="B23:I23" si="0">SUM(B6:B21)</f>
        <v>502.59999999999991</v>
      </c>
      <c r="C23" s="10">
        <f t="shared" si="0"/>
        <v>35.5</v>
      </c>
      <c r="D23" s="10">
        <f t="shared" si="0"/>
        <v>11.5</v>
      </c>
      <c r="E23" s="10">
        <f t="shared" si="0"/>
        <v>7.9</v>
      </c>
      <c r="F23" s="10">
        <f t="shared" si="0"/>
        <v>557.5</v>
      </c>
      <c r="G23" s="10">
        <f t="shared" si="0"/>
        <v>730.8</v>
      </c>
      <c r="H23" s="10">
        <f t="shared" si="0"/>
        <v>36.200000000000003</v>
      </c>
      <c r="I23" s="10">
        <f t="shared" si="0"/>
        <v>12.9</v>
      </c>
      <c r="J23" s="10"/>
      <c r="K23" s="10">
        <f>SUM(K6:K21)</f>
        <v>779.89999999999986</v>
      </c>
      <c r="L23" s="11">
        <f>SUM(L6:L21)</f>
        <v>128.80000000000001</v>
      </c>
      <c r="M23" s="11">
        <f>SUM(M6:M21)</f>
        <v>107.29999999999998</v>
      </c>
      <c r="N23" s="11">
        <f>SUM(N6:N21)</f>
        <v>177.3</v>
      </c>
      <c r="O23" s="11">
        <f>SUM(O6:O21)</f>
        <v>157.69999999999999</v>
      </c>
    </row>
  </sheetData>
  <mergeCells count="5">
    <mergeCell ref="N5:O5"/>
    <mergeCell ref="A1:O2"/>
    <mergeCell ref="B5:F5"/>
    <mergeCell ref="L5:M5"/>
    <mergeCell ref="G5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1" sqref="B1:L1"/>
    </sheetView>
  </sheetViews>
  <sheetFormatPr defaultRowHeight="15" x14ac:dyDescent="0.25"/>
  <cols>
    <col min="1" max="1" width="21.28515625" customWidth="1"/>
    <col min="3" max="3" width="14.28515625" customWidth="1"/>
    <col min="4" max="4" width="13.140625" customWidth="1"/>
    <col min="7" max="7" width="13.5703125" customWidth="1"/>
    <col min="9" max="9" width="13.5703125" customWidth="1"/>
    <col min="10" max="10" width="14" customWidth="1"/>
  </cols>
  <sheetData>
    <row r="1" spans="1:12" ht="19.5" thickBot="1" x14ac:dyDescent="0.35">
      <c r="A1" s="28" t="s">
        <v>0</v>
      </c>
      <c r="B1" s="43" t="s">
        <v>39</v>
      </c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5.75" thickBot="1" x14ac:dyDescent="0.3">
      <c r="A2" s="23"/>
      <c r="B2" s="18" t="s">
        <v>28</v>
      </c>
      <c r="C2" s="18" t="s">
        <v>29</v>
      </c>
      <c r="D2" s="29" t="s">
        <v>30</v>
      </c>
      <c r="E2" s="18" t="s">
        <v>31</v>
      </c>
      <c r="F2" s="18" t="s">
        <v>3</v>
      </c>
      <c r="G2" s="18" t="s">
        <v>32</v>
      </c>
      <c r="H2" s="18" t="s">
        <v>28</v>
      </c>
      <c r="I2" s="18" t="s">
        <v>29</v>
      </c>
      <c r="J2" s="30" t="s">
        <v>30</v>
      </c>
      <c r="K2" s="18" t="s">
        <v>31</v>
      </c>
      <c r="L2" s="18" t="s">
        <v>3</v>
      </c>
    </row>
    <row r="3" spans="1:12" ht="15.75" thickBot="1" x14ac:dyDescent="0.3">
      <c r="A3" s="23"/>
      <c r="B3" s="33" t="s">
        <v>8</v>
      </c>
      <c r="C3" s="42"/>
      <c r="D3" s="42"/>
      <c r="E3" s="42"/>
      <c r="F3" s="34"/>
      <c r="G3" s="21"/>
      <c r="H3" s="33" t="s">
        <v>24</v>
      </c>
      <c r="I3" s="42"/>
      <c r="J3" s="42"/>
      <c r="K3" s="42"/>
      <c r="L3" s="34"/>
    </row>
    <row r="4" spans="1:12" x14ac:dyDescent="0.25">
      <c r="A4" s="1" t="s">
        <v>9</v>
      </c>
      <c r="B4" s="24">
        <v>4.5</v>
      </c>
      <c r="C4" s="24">
        <v>4.4000000000000004</v>
      </c>
      <c r="D4" s="24"/>
      <c r="E4" s="25"/>
      <c r="F4" s="3">
        <f t="shared" ref="F4:F8" si="0">SUM(B4:E4)</f>
        <v>8.9</v>
      </c>
      <c r="G4" s="3"/>
      <c r="H4" s="24">
        <v>4.2</v>
      </c>
      <c r="I4" s="24">
        <v>0.8</v>
      </c>
      <c r="J4" s="24"/>
      <c r="K4" s="24"/>
      <c r="L4" s="24">
        <v>5</v>
      </c>
    </row>
    <row r="5" spans="1:12" x14ac:dyDescent="0.25">
      <c r="A5" s="6" t="s">
        <v>10</v>
      </c>
      <c r="B5" s="3">
        <v>7.4</v>
      </c>
      <c r="C5" s="3">
        <v>11.6</v>
      </c>
      <c r="D5" s="3"/>
      <c r="E5" s="26"/>
      <c r="F5" s="3">
        <f t="shared" si="0"/>
        <v>19</v>
      </c>
      <c r="G5" s="3"/>
      <c r="H5" s="3">
        <v>5.9</v>
      </c>
      <c r="I5" s="3">
        <v>8.4</v>
      </c>
      <c r="J5" s="3"/>
      <c r="K5" s="3"/>
      <c r="L5" s="3">
        <f>SUM(H5:K5)</f>
        <v>14.3</v>
      </c>
    </row>
    <row r="6" spans="1:12" x14ac:dyDescent="0.25">
      <c r="A6" s="6" t="s">
        <v>36</v>
      </c>
      <c r="B6" s="3">
        <v>31.7</v>
      </c>
      <c r="C6" s="3">
        <v>33.799999999999997</v>
      </c>
      <c r="D6" s="3"/>
      <c r="E6" s="26"/>
      <c r="F6" s="3">
        <f t="shared" si="0"/>
        <v>65.5</v>
      </c>
      <c r="G6" s="3"/>
      <c r="H6" s="3">
        <v>31.7</v>
      </c>
      <c r="I6" s="3">
        <v>33.799999999999997</v>
      </c>
      <c r="J6" s="3"/>
      <c r="K6" s="3"/>
      <c r="L6" s="3">
        <f>SUM(H6:K6)</f>
        <v>65.5</v>
      </c>
    </row>
    <row r="7" spans="1:12" x14ac:dyDescent="0.25">
      <c r="A7" s="6" t="s">
        <v>11</v>
      </c>
      <c r="B7" s="3">
        <v>0.1</v>
      </c>
      <c r="C7" s="3"/>
      <c r="D7" s="3"/>
      <c r="E7" s="26">
        <v>33.5</v>
      </c>
      <c r="F7" s="3">
        <f t="shared" si="0"/>
        <v>33.6</v>
      </c>
      <c r="G7" s="3"/>
      <c r="H7" s="3">
        <v>0.9</v>
      </c>
      <c r="I7" s="3">
        <v>33.700000000000003</v>
      </c>
      <c r="J7" s="3"/>
      <c r="K7" s="3"/>
      <c r="L7" s="3">
        <f>SUM(H7:K7)</f>
        <v>34.6</v>
      </c>
    </row>
    <row r="8" spans="1:12" x14ac:dyDescent="0.25">
      <c r="A8" s="6" t="s">
        <v>12</v>
      </c>
      <c r="B8" s="3">
        <v>30.6</v>
      </c>
      <c r="C8" s="3">
        <v>8</v>
      </c>
      <c r="D8" s="3">
        <v>2.8</v>
      </c>
      <c r="E8" s="26"/>
      <c r="F8" s="3">
        <f t="shared" si="0"/>
        <v>41.4</v>
      </c>
      <c r="G8" s="3"/>
      <c r="H8" s="3">
        <v>30.7</v>
      </c>
      <c r="I8" s="3">
        <v>9.3000000000000007</v>
      </c>
      <c r="J8" s="3">
        <v>2.6</v>
      </c>
      <c r="K8" s="3"/>
      <c r="L8" s="3">
        <f>SUM(H8:K8)</f>
        <v>42.6</v>
      </c>
    </row>
    <row r="9" spans="1:12" x14ac:dyDescent="0.25">
      <c r="A9" s="6" t="s">
        <v>13</v>
      </c>
      <c r="B9" s="3">
        <v>0.9</v>
      </c>
      <c r="C9" s="3"/>
      <c r="D9" s="3"/>
      <c r="E9" s="26"/>
      <c r="F9" s="3">
        <v>0.9</v>
      </c>
      <c r="G9" s="3"/>
      <c r="H9" s="3">
        <v>1.3</v>
      </c>
      <c r="I9" s="3"/>
      <c r="J9" s="3"/>
      <c r="K9" s="3"/>
      <c r="L9" s="3">
        <v>1.3</v>
      </c>
    </row>
    <row r="10" spans="1:12" x14ac:dyDescent="0.25">
      <c r="A10" s="6" t="s">
        <v>14</v>
      </c>
      <c r="B10" s="3">
        <v>4.7</v>
      </c>
      <c r="C10" s="3"/>
      <c r="D10" s="3"/>
      <c r="E10" s="26"/>
      <c r="F10" s="3">
        <f>SUM(B10:E10)</f>
        <v>4.7</v>
      </c>
      <c r="G10" s="3"/>
      <c r="H10" s="3">
        <v>2.4</v>
      </c>
      <c r="I10" s="3"/>
      <c r="J10" s="3"/>
      <c r="K10" s="3"/>
      <c r="L10" s="3">
        <v>2.4</v>
      </c>
    </row>
    <row r="11" spans="1:12" x14ac:dyDescent="0.25">
      <c r="A11" s="6" t="s">
        <v>15</v>
      </c>
      <c r="B11" s="3"/>
      <c r="C11" s="3">
        <v>3</v>
      </c>
      <c r="D11" s="3"/>
      <c r="E11" s="26"/>
      <c r="F11" s="3">
        <v>3</v>
      </c>
      <c r="G11" s="3"/>
      <c r="H11" s="3"/>
      <c r="I11" s="3">
        <v>2.1</v>
      </c>
      <c r="J11" s="3"/>
      <c r="K11" s="3"/>
      <c r="L11" s="3">
        <v>2.1</v>
      </c>
    </row>
    <row r="12" spans="1:12" x14ac:dyDescent="0.25">
      <c r="A12" s="6" t="s">
        <v>16</v>
      </c>
      <c r="B12" s="3">
        <v>0.3</v>
      </c>
      <c r="C12" s="3"/>
      <c r="D12" s="3"/>
      <c r="E12" s="26"/>
      <c r="F12" s="3">
        <v>0.3</v>
      </c>
      <c r="G12" s="3"/>
      <c r="H12" s="3">
        <v>0.7</v>
      </c>
      <c r="I12" s="3">
        <v>0.1</v>
      </c>
      <c r="J12" s="3"/>
      <c r="K12" s="3"/>
      <c r="L12" s="3">
        <f t="shared" ref="L12:L18" si="1">SUM(H12:K12)</f>
        <v>0.79999999999999993</v>
      </c>
    </row>
    <row r="13" spans="1:12" x14ac:dyDescent="0.25">
      <c r="A13" s="6" t="s">
        <v>27</v>
      </c>
      <c r="B13" s="31">
        <v>4</v>
      </c>
      <c r="C13" s="31">
        <v>0.7</v>
      </c>
      <c r="D13" s="31">
        <v>0.4</v>
      </c>
      <c r="E13" s="32"/>
      <c r="F13" s="31">
        <f t="shared" ref="F13:F20" si="2">SUM(B13:E13)</f>
        <v>5.1000000000000005</v>
      </c>
      <c r="G13" s="31"/>
      <c r="H13" s="31">
        <v>11.1</v>
      </c>
      <c r="I13" s="31">
        <v>0.1</v>
      </c>
      <c r="J13" s="31">
        <v>1.4</v>
      </c>
      <c r="K13" s="31"/>
      <c r="L13" s="31">
        <f t="shared" si="1"/>
        <v>12.6</v>
      </c>
    </row>
    <row r="14" spans="1:12" x14ac:dyDescent="0.25">
      <c r="A14" s="6" t="s">
        <v>17</v>
      </c>
      <c r="B14" s="3">
        <v>0.1</v>
      </c>
      <c r="C14" s="3">
        <v>3.5</v>
      </c>
      <c r="D14" s="3"/>
      <c r="E14" s="26"/>
      <c r="F14" s="3">
        <f t="shared" si="2"/>
        <v>3.6</v>
      </c>
      <c r="G14" s="3"/>
      <c r="H14" s="3">
        <v>0.3</v>
      </c>
      <c r="I14" s="3">
        <v>1.8</v>
      </c>
      <c r="J14" s="3"/>
      <c r="K14" s="3"/>
      <c r="L14" s="3">
        <f t="shared" si="1"/>
        <v>2.1</v>
      </c>
    </row>
    <row r="15" spans="1:12" x14ac:dyDescent="0.25">
      <c r="A15" s="6" t="s">
        <v>18</v>
      </c>
      <c r="B15" s="3">
        <v>24.1</v>
      </c>
      <c r="C15" s="3">
        <v>26.6</v>
      </c>
      <c r="D15" s="3">
        <v>4.3</v>
      </c>
      <c r="E15" s="26"/>
      <c r="F15" s="3">
        <f t="shared" si="2"/>
        <v>55</v>
      </c>
      <c r="G15" s="3"/>
      <c r="H15" s="3">
        <v>23.3</v>
      </c>
      <c r="I15" s="3">
        <v>34.6</v>
      </c>
      <c r="J15" s="3">
        <v>2.1</v>
      </c>
      <c r="K15" s="3"/>
      <c r="L15" s="3">
        <f t="shared" si="1"/>
        <v>60.000000000000007</v>
      </c>
    </row>
    <row r="16" spans="1:12" x14ac:dyDescent="0.25">
      <c r="A16" s="6" t="s">
        <v>19</v>
      </c>
      <c r="B16" s="3">
        <v>142.80000000000001</v>
      </c>
      <c r="C16" s="3">
        <v>58.1</v>
      </c>
      <c r="D16" s="3"/>
      <c r="E16" s="26"/>
      <c r="F16" s="3">
        <f t="shared" si="2"/>
        <v>200.9</v>
      </c>
      <c r="G16" s="3"/>
      <c r="H16" s="3">
        <v>199.8</v>
      </c>
      <c r="I16" s="3">
        <v>182.8</v>
      </c>
      <c r="J16" s="3"/>
      <c r="K16" s="3"/>
      <c r="L16" s="3">
        <f t="shared" si="1"/>
        <v>382.6</v>
      </c>
    </row>
    <row r="17" spans="1:12" x14ac:dyDescent="0.25">
      <c r="A17" s="6" t="s">
        <v>20</v>
      </c>
      <c r="B17" s="3">
        <v>21.4</v>
      </c>
      <c r="C17" s="3">
        <v>5.0999999999999996</v>
      </c>
      <c r="D17" s="3"/>
      <c r="E17" s="26"/>
      <c r="F17" s="3">
        <f t="shared" si="2"/>
        <v>26.5</v>
      </c>
      <c r="G17" s="3"/>
      <c r="H17" s="3">
        <v>15.9</v>
      </c>
      <c r="I17" s="3">
        <v>3.6</v>
      </c>
      <c r="J17" s="3"/>
      <c r="K17" s="3"/>
      <c r="L17" s="3">
        <f t="shared" si="1"/>
        <v>19.5</v>
      </c>
    </row>
    <row r="18" spans="1:12" x14ac:dyDescent="0.25">
      <c r="A18" s="6" t="s">
        <v>21</v>
      </c>
      <c r="B18" s="3">
        <v>12</v>
      </c>
      <c r="C18" s="3">
        <v>0.6</v>
      </c>
      <c r="D18" s="3">
        <v>1.3</v>
      </c>
      <c r="E18" s="26"/>
      <c r="F18" s="3">
        <f t="shared" si="2"/>
        <v>13.9</v>
      </c>
      <c r="G18" s="3"/>
      <c r="H18" s="3">
        <v>13.4</v>
      </c>
      <c r="I18" s="3">
        <v>0.6</v>
      </c>
      <c r="J18" s="3"/>
      <c r="K18" s="3"/>
      <c r="L18" s="3">
        <f t="shared" si="1"/>
        <v>14</v>
      </c>
    </row>
    <row r="19" spans="1:12" x14ac:dyDescent="0.25">
      <c r="A19" s="6" t="s">
        <v>22</v>
      </c>
      <c r="B19" s="3">
        <v>54.5</v>
      </c>
      <c r="C19" s="3">
        <v>14</v>
      </c>
      <c r="D19" s="3">
        <v>7</v>
      </c>
      <c r="E19" s="26"/>
      <c r="F19" s="3">
        <f t="shared" si="2"/>
        <v>75.5</v>
      </c>
      <c r="G19" s="3">
        <v>12.3</v>
      </c>
      <c r="H19" s="3">
        <v>72.7</v>
      </c>
      <c r="I19" s="3">
        <v>15.7</v>
      </c>
      <c r="J19" s="3">
        <v>21</v>
      </c>
      <c r="K19" s="3"/>
      <c r="L19" s="3">
        <f>SUM(G19:K19)</f>
        <v>121.7</v>
      </c>
    </row>
    <row r="20" spans="1:12" ht="15.75" thickBot="1" x14ac:dyDescent="0.3">
      <c r="A20" s="6" t="s">
        <v>38</v>
      </c>
      <c r="B20" s="3">
        <v>2.5</v>
      </c>
      <c r="C20" s="3">
        <v>0.1</v>
      </c>
      <c r="D20" s="3"/>
      <c r="E20" s="26"/>
      <c r="F20" s="3">
        <f t="shared" si="2"/>
        <v>2.6</v>
      </c>
      <c r="G20" s="3"/>
      <c r="H20" s="3">
        <v>1.8</v>
      </c>
      <c r="I20" s="3"/>
      <c r="J20" s="3"/>
      <c r="K20" s="3"/>
      <c r="L20" s="3">
        <v>1.8</v>
      </c>
    </row>
    <row r="21" spans="1:12" ht="15.75" thickBot="1" x14ac:dyDescent="0.3">
      <c r="A21" s="9" t="s">
        <v>23</v>
      </c>
      <c r="B21" s="10">
        <f t="shared" ref="B21:J21" si="3">SUM(B4:B19)</f>
        <v>339.1</v>
      </c>
      <c r="C21" s="10">
        <f t="shared" si="3"/>
        <v>169.39999999999998</v>
      </c>
      <c r="D21" s="10">
        <f t="shared" si="3"/>
        <v>15.8</v>
      </c>
      <c r="E21" s="27">
        <f t="shared" si="3"/>
        <v>33.5</v>
      </c>
      <c r="F21" s="10">
        <f t="shared" si="3"/>
        <v>557.79999999999995</v>
      </c>
      <c r="G21" s="10">
        <f t="shared" si="3"/>
        <v>12.3</v>
      </c>
      <c r="H21" s="10">
        <f t="shared" si="3"/>
        <v>414.29999999999995</v>
      </c>
      <c r="I21" s="10">
        <f t="shared" si="3"/>
        <v>327.40000000000003</v>
      </c>
      <c r="J21" s="10">
        <f t="shared" si="3"/>
        <v>27.1</v>
      </c>
      <c r="K21" s="10"/>
      <c r="L21" s="10">
        <f>SUM(L4:L19)</f>
        <v>781.10000000000014</v>
      </c>
    </row>
  </sheetData>
  <mergeCells count="3">
    <mergeCell ref="B3:F3"/>
    <mergeCell ref="H3:L3"/>
    <mergeCell ref="B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" sqref="B3:C3"/>
    </sheetView>
  </sheetViews>
  <sheetFormatPr defaultRowHeight="15" x14ac:dyDescent="0.25"/>
  <cols>
    <col min="1" max="1" width="22" customWidth="1"/>
  </cols>
  <sheetData>
    <row r="1" spans="1:5" ht="16.5" thickBot="1" x14ac:dyDescent="0.3">
      <c r="A1" s="22" t="s">
        <v>0</v>
      </c>
      <c r="B1" s="46" t="s">
        <v>33</v>
      </c>
      <c r="C1" s="47"/>
      <c r="D1" s="47"/>
      <c r="E1" s="48"/>
    </row>
    <row r="2" spans="1:5" ht="15.75" thickBot="1" x14ac:dyDescent="0.3">
      <c r="A2" s="23"/>
      <c r="B2" s="22" t="s">
        <v>34</v>
      </c>
      <c r="C2" s="22" t="s">
        <v>35</v>
      </c>
      <c r="D2" s="22" t="s">
        <v>34</v>
      </c>
      <c r="E2" s="22" t="s">
        <v>35</v>
      </c>
    </row>
    <row r="3" spans="1:5" ht="15.75" thickBot="1" x14ac:dyDescent="0.3">
      <c r="A3" s="23"/>
      <c r="B3" s="33" t="s">
        <v>8</v>
      </c>
      <c r="C3" s="34"/>
      <c r="D3" s="33" t="s">
        <v>24</v>
      </c>
      <c r="E3" s="34"/>
    </row>
    <row r="4" spans="1:5" x14ac:dyDescent="0.25">
      <c r="A4" s="1" t="s">
        <v>9</v>
      </c>
      <c r="B4" s="24">
        <v>62</v>
      </c>
      <c r="C4" s="24">
        <v>31</v>
      </c>
      <c r="D4" s="24">
        <v>66</v>
      </c>
      <c r="E4" s="24">
        <v>36</v>
      </c>
    </row>
    <row r="5" spans="1:5" x14ac:dyDescent="0.25">
      <c r="A5" s="6" t="s">
        <v>10</v>
      </c>
      <c r="B5" s="3">
        <v>375</v>
      </c>
      <c r="C5" s="3">
        <v>117</v>
      </c>
      <c r="D5" s="3">
        <v>365</v>
      </c>
      <c r="E5" s="3">
        <v>162</v>
      </c>
    </row>
    <row r="6" spans="1:5" x14ac:dyDescent="0.25">
      <c r="A6" s="6" t="s">
        <v>36</v>
      </c>
      <c r="B6" s="3">
        <v>197</v>
      </c>
      <c r="C6" s="3">
        <v>187</v>
      </c>
      <c r="D6" s="3">
        <v>197</v>
      </c>
      <c r="E6" s="3">
        <v>187</v>
      </c>
    </row>
    <row r="7" spans="1:5" x14ac:dyDescent="0.25">
      <c r="A7" s="6" t="s">
        <v>11</v>
      </c>
      <c r="B7" s="3">
        <v>8</v>
      </c>
      <c r="C7" s="3">
        <v>8</v>
      </c>
      <c r="D7" s="3">
        <v>8</v>
      </c>
      <c r="E7" s="3">
        <v>8</v>
      </c>
    </row>
    <row r="8" spans="1:5" x14ac:dyDescent="0.25">
      <c r="A8" s="6" t="s">
        <v>12</v>
      </c>
      <c r="B8" s="3">
        <v>164</v>
      </c>
      <c r="C8" s="3">
        <v>151</v>
      </c>
      <c r="D8" s="3">
        <v>148</v>
      </c>
      <c r="E8" s="3">
        <v>142</v>
      </c>
    </row>
    <row r="9" spans="1:5" x14ac:dyDescent="0.25">
      <c r="A9" s="6" t="s">
        <v>13</v>
      </c>
      <c r="B9" s="3">
        <v>29</v>
      </c>
      <c r="C9" s="3">
        <v>16</v>
      </c>
      <c r="D9" s="3">
        <v>21</v>
      </c>
      <c r="E9" s="3">
        <v>11</v>
      </c>
    </row>
    <row r="10" spans="1:5" x14ac:dyDescent="0.25">
      <c r="A10" s="6" t="s">
        <v>14</v>
      </c>
      <c r="B10" s="3">
        <v>24</v>
      </c>
      <c r="C10" s="3">
        <v>12</v>
      </c>
      <c r="D10" s="3">
        <v>20</v>
      </c>
      <c r="E10" s="3">
        <v>8</v>
      </c>
    </row>
    <row r="11" spans="1:5" x14ac:dyDescent="0.25">
      <c r="A11" s="6" t="s">
        <v>15</v>
      </c>
      <c r="B11" s="3">
        <v>17</v>
      </c>
      <c r="C11" s="3">
        <v>10</v>
      </c>
      <c r="D11" s="3">
        <v>15</v>
      </c>
      <c r="E11" s="3">
        <v>9</v>
      </c>
    </row>
    <row r="12" spans="1:5" x14ac:dyDescent="0.25">
      <c r="A12" s="6" t="s">
        <v>16</v>
      </c>
      <c r="B12" s="3">
        <v>12</v>
      </c>
      <c r="C12" s="3">
        <v>9</v>
      </c>
      <c r="D12" s="3">
        <v>19</v>
      </c>
      <c r="E12" s="3">
        <v>17</v>
      </c>
    </row>
    <row r="13" spans="1:5" x14ac:dyDescent="0.25">
      <c r="A13" s="6" t="s">
        <v>27</v>
      </c>
      <c r="B13" s="3">
        <v>113</v>
      </c>
      <c r="C13" s="3">
        <v>97</v>
      </c>
      <c r="D13" s="3">
        <v>149</v>
      </c>
      <c r="E13" s="3">
        <v>119</v>
      </c>
    </row>
    <row r="14" spans="1:5" x14ac:dyDescent="0.25">
      <c r="A14" s="6" t="s">
        <v>17</v>
      </c>
      <c r="B14" s="3">
        <v>60</v>
      </c>
      <c r="C14" s="3">
        <v>13</v>
      </c>
      <c r="D14" s="3">
        <v>66</v>
      </c>
      <c r="E14" s="3">
        <v>11</v>
      </c>
    </row>
    <row r="15" spans="1:5" x14ac:dyDescent="0.25">
      <c r="A15" s="6" t="s">
        <v>18</v>
      </c>
      <c r="B15" s="3">
        <v>680</v>
      </c>
      <c r="C15" s="3">
        <v>602</v>
      </c>
      <c r="D15" s="3">
        <v>649</v>
      </c>
      <c r="E15" s="3">
        <v>552</v>
      </c>
    </row>
    <row r="16" spans="1:5" x14ac:dyDescent="0.25">
      <c r="A16" s="6" t="s">
        <v>19</v>
      </c>
      <c r="B16" s="3">
        <v>205</v>
      </c>
      <c r="C16" s="3">
        <v>140</v>
      </c>
      <c r="D16" s="3">
        <v>298</v>
      </c>
      <c r="E16" s="3">
        <v>243</v>
      </c>
    </row>
    <row r="17" spans="1:5" x14ac:dyDescent="0.25">
      <c r="A17" s="6" t="s">
        <v>20</v>
      </c>
      <c r="B17" s="3">
        <v>86</v>
      </c>
      <c r="C17" s="3">
        <v>66</v>
      </c>
      <c r="D17" s="3">
        <v>74</v>
      </c>
      <c r="E17" s="3">
        <v>60</v>
      </c>
    </row>
    <row r="18" spans="1:5" x14ac:dyDescent="0.25">
      <c r="A18" s="6" t="s">
        <v>21</v>
      </c>
      <c r="B18" s="3">
        <v>119</v>
      </c>
      <c r="C18" s="3">
        <v>82</v>
      </c>
      <c r="D18" s="3">
        <v>142</v>
      </c>
      <c r="E18" s="3">
        <v>84</v>
      </c>
    </row>
    <row r="19" spans="1:5" x14ac:dyDescent="0.25">
      <c r="A19" s="6" t="s">
        <v>22</v>
      </c>
      <c r="B19" s="3">
        <v>120</v>
      </c>
      <c r="C19" s="3">
        <v>105</v>
      </c>
      <c r="D19" s="3">
        <v>110</v>
      </c>
      <c r="E19" s="3">
        <v>105</v>
      </c>
    </row>
    <row r="20" spans="1:5" ht="15.75" thickBot="1" x14ac:dyDescent="0.3">
      <c r="A20" s="6" t="s">
        <v>38</v>
      </c>
      <c r="B20" s="3">
        <v>92</v>
      </c>
      <c r="C20" s="3">
        <v>21</v>
      </c>
      <c r="D20" s="3">
        <v>85</v>
      </c>
      <c r="E20" s="3">
        <v>29</v>
      </c>
    </row>
    <row r="21" spans="1:5" ht="15.75" thickBot="1" x14ac:dyDescent="0.3">
      <c r="A21" s="9" t="s">
        <v>23</v>
      </c>
      <c r="B21" s="10">
        <f>SUM(B4:B19)</f>
        <v>2271</v>
      </c>
      <c r="C21" s="10">
        <f>SUM(C4:C19)</f>
        <v>1646</v>
      </c>
      <c r="D21" s="10">
        <f>SUM(D4:D19)</f>
        <v>2347</v>
      </c>
      <c r="E21" s="10">
        <f>SUM(E4:E19)</f>
        <v>1754</v>
      </c>
    </row>
  </sheetData>
  <mergeCells count="3">
    <mergeCell ref="B3:C3"/>
    <mergeCell ref="D3:E3"/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forgalom</vt:lpstr>
      <vt:lpstr>szolg. jellege</vt:lpstr>
      <vt:lpstr>ügyfélszám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Irén</dc:creator>
  <cp:lastModifiedBy>Irén</cp:lastModifiedBy>
  <dcterms:created xsi:type="dcterms:W3CDTF">2016-07-15T15:08:47Z</dcterms:created>
  <dcterms:modified xsi:type="dcterms:W3CDTF">2016-10-02T16:07:16Z</dcterms:modified>
</cp:coreProperties>
</file>